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<sst xmlns="http://schemas.openxmlformats.org/spreadsheetml/2006/main" count="246" uniqueCount="74">
  <si>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</si>
  <si>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</si>
  <si>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</si>
  <si>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</si>
  <si>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</si>
  <si>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</si>
  <si>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</si>
  <si>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</si>
  <si>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</si>
  <si>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</si>
  <si>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</si>
  <si>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</si>
  <si>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</si>
  <si>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</si>
  <si>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</si>
  <si>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</si>
  <si>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</si>
  <si>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</si>
  <si>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</si>
  <si>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</si>
  <si>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</si>
  <si>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</si>
  <si>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</si>
  <si>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</si>
  <si>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</si>
  <si>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</si>
  <si>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</si>
  <si>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</si>
  <si>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</si>
  <si>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</si>
  <si>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</si>
  <si>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</si>
  <si>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</si>
  <si>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</si>
  <si>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</si>
  <si>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</si>
  <si>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</si>
  <si>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</si>
  <si>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</si>
  <si>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</si>
  <si>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Сыр твердых сортов в нарезке</t>
  </si>
  <si>
    <t>Чай с сахаром</t>
  </si>
  <si>
    <t>Мандарин</t>
  </si>
  <si>
    <t>хлеб ржаной</t>
  </si>
  <si>
    <t>хлеб шненичный</t>
  </si>
  <si>
    <t>каша дружба</t>
  </si>
  <si>
    <t>нарезка из свежих огурцов</t>
  </si>
  <si>
    <t>яблоко</t>
  </si>
  <si>
    <t>какао с молоком</t>
  </si>
  <si>
    <t>котлета мясная</t>
  </si>
  <si>
    <t>отварные макароны</t>
  </si>
  <si>
    <t>груша</t>
  </si>
  <si>
    <t>чай с молоком</t>
  </si>
  <si>
    <t>котлета рыбная</t>
  </si>
  <si>
    <t>пюре картофельная</t>
  </si>
  <si>
    <t>мандарин</t>
  </si>
  <si>
    <t>чай с сахаром</t>
  </si>
  <si>
    <t>запеканка из творога со сгущенным молоком</t>
  </si>
  <si>
    <t>чай с лимоном и сахаром</t>
  </si>
  <si>
    <t>банан</t>
  </si>
  <si>
    <t>суп молочный с макоронными изделиями</t>
  </si>
  <si>
    <t>хлеб пшеничный</t>
  </si>
  <si>
    <t>каша вязкая молочная рисовая</t>
  </si>
  <si>
    <t>чай слимоном и сахаром</t>
  </si>
  <si>
    <t>гуляш мясной</t>
  </si>
  <si>
    <t>каша гречневая</t>
  </si>
  <si>
    <t>кофейный напиток с молоком</t>
  </si>
  <si>
    <t>отварная рыба "горбуша"</t>
  </si>
  <si>
    <t>рис отварной</t>
  </si>
  <si>
    <t>компот из сухофруктов</t>
  </si>
  <si>
    <t xml:space="preserve">чай с молоком </t>
  </si>
  <si>
    <t>МБОУ "Кижингинская СОШ им.Х. Намсараева"</t>
  </si>
  <si>
    <t>Директор</t>
  </si>
  <si>
    <t>Базаржапов Б.С.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</si>
</sst>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NumberFormat="1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3" xfId="0" applyNumberFormat="1" applyFont="1" applyFill="1" applyBorder="1" applyAlignment="1" applyProtection="1">
      <alignment horizontal="left" wrapText="1"/>
      <protection locked="0"/>
    </xf>
    <xf numFmtId="0" fontId="12" fillId="4" borderId="24" xfId="0" applyNumberFormat="1" applyFont="1" applyFill="1" applyBorder="1" applyAlignment="1" applyProtection="1">
      <alignment horizontal="left" wrapText="1"/>
      <protection locked="0"/>
    </xf>
    <xf numFmtId="0" fontId="12" fillId="4" borderId="25" xfId="0" applyNumberFormat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7"/>
      <c r="J1" s="57"/>
      <c r="K1" s="58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7"/>
      <c r="J2" s="57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6">
        <v>200</v>
      </c>
      <c r="G6" s="46">
        <v>8.3000000000000007</v>
      </c>
      <c r="H6" s="46">
        <v>10.199999999999999</v>
      </c>
      <c r="I6" s="46">
        <v>37.6</v>
      </c>
      <c r="J6" s="46">
        <v>274.89999999999998</v>
      </c>
      <c r="K6" s="40"/>
      <c r="L6" s="39"/>
    </row>
    <row r="7" spans="1:12" ht="15" x14ac:dyDescent="0.25">
      <c r="A7" s="23"/>
      <c r="B7" s="15"/>
      <c r="C7" s="11"/>
      <c r="D7" s="6"/>
      <c r="E7" s="46" t="s">
        <v>40</v>
      </c>
      <c r="F7" s="46">
        <v>15.6</v>
      </c>
      <c r="G7" s="46">
        <v>3.5</v>
      </c>
      <c r="H7" s="46">
        <v>4.4000000000000004</v>
      </c>
      <c r="I7" s="46">
        <v>0</v>
      </c>
      <c r="J7" s="46">
        <v>53.8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46" t="s">
        <v>41</v>
      </c>
      <c r="F8" s="46">
        <v>200</v>
      </c>
      <c r="G8" s="46">
        <v>0.2</v>
      </c>
      <c r="H8" s="46">
        <v>0</v>
      </c>
      <c r="I8" s="46">
        <v>6.4</v>
      </c>
      <c r="J8" s="46">
        <v>26.8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46" t="s">
        <v>44</v>
      </c>
      <c r="F9" s="46">
        <v>45</v>
      </c>
      <c r="G9" s="46">
        <v>3.4</v>
      </c>
      <c r="H9" s="46">
        <v>0.4</v>
      </c>
      <c r="I9" s="46">
        <v>22.1</v>
      </c>
      <c r="J9" s="46">
        <v>105.5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6" t="s">
        <v>42</v>
      </c>
      <c r="F10" s="46">
        <v>140</v>
      </c>
      <c r="G10" s="46">
        <v>1.1000000000000001</v>
      </c>
      <c r="H10" s="46">
        <v>0.3</v>
      </c>
      <c r="I10" s="46">
        <v>10.5</v>
      </c>
      <c r="J10" s="46">
        <v>49</v>
      </c>
      <c r="K10" s="43"/>
      <c r="L10" s="42"/>
    </row>
    <row r="11" spans="1:12" ht="15" x14ac:dyDescent="0.25">
      <c r="A11" s="23"/>
      <c r="B11" s="15"/>
      <c r="C11" s="11"/>
      <c r="D11" s="51" t="s">
        <v>23</v>
      </c>
      <c r="E11" s="46" t="s">
        <v>43</v>
      </c>
      <c r="F11" s="46">
        <v>25</v>
      </c>
      <c r="G11" s="46">
        <v>1.7</v>
      </c>
      <c r="H11" s="46">
        <v>0.3</v>
      </c>
      <c r="I11" s="46">
        <v>8.4</v>
      </c>
      <c r="J11" s="46">
        <v>42.7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625.6</v>
      </c>
      <c r="G13" s="19">
        <f t="shared" ref="G13:J13" si="0">SUM(G6:G12)</f>
        <v>18.2</v>
      </c>
      <c r="H13" s="19">
        <f t="shared" si="0"/>
        <v>15.600000000000001</v>
      </c>
      <c r="I13" s="19">
        <f t="shared" si="0"/>
        <v>85</v>
      </c>
      <c r="J13" s="19">
        <f t="shared" si="0"/>
        <v>552.70000000000005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625.6</v>
      </c>
      <c r="G24" s="32">
        <f t="shared" ref="G24:J24" si="4">G13+G23</f>
        <v>18.2</v>
      </c>
      <c r="H24" s="32">
        <f t="shared" si="4"/>
        <v>15.600000000000001</v>
      </c>
      <c r="I24" s="32">
        <f t="shared" si="4"/>
        <v>85</v>
      </c>
      <c r="J24" s="32">
        <f t="shared" si="4"/>
        <v>552.70000000000005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6" t="s">
        <v>45</v>
      </c>
      <c r="F25" s="46">
        <v>200</v>
      </c>
      <c r="G25" s="46">
        <v>5</v>
      </c>
      <c r="H25" s="46">
        <v>5.8</v>
      </c>
      <c r="I25" s="46">
        <v>24.1</v>
      </c>
      <c r="J25" s="46">
        <v>168.9</v>
      </c>
      <c r="K25" s="40"/>
      <c r="L25" s="39"/>
    </row>
    <row r="26" spans="1:12" ht="15" x14ac:dyDescent="0.25">
      <c r="A26" s="14"/>
      <c r="B26" s="15"/>
      <c r="C26" s="11"/>
      <c r="D26" s="6"/>
      <c r="E26" s="46" t="s">
        <v>46</v>
      </c>
      <c r="F26" s="46">
        <v>30</v>
      </c>
      <c r="G26" s="46">
        <v>0.25</v>
      </c>
      <c r="H26" s="46">
        <v>0.05</v>
      </c>
      <c r="I26" s="46">
        <v>0.75</v>
      </c>
      <c r="J26" s="46">
        <v>4.25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6" t="s">
        <v>48</v>
      </c>
      <c r="F27" s="46">
        <v>200</v>
      </c>
      <c r="G27" s="46">
        <v>3.8</v>
      </c>
      <c r="H27" s="46">
        <v>2.9</v>
      </c>
      <c r="I27" s="46">
        <v>11.3</v>
      </c>
      <c r="J27" s="46">
        <v>86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46" t="s">
        <v>44</v>
      </c>
      <c r="F28" s="46">
        <v>200</v>
      </c>
      <c r="G28" s="46">
        <v>3.8</v>
      </c>
      <c r="H28" s="46">
        <v>2.9</v>
      </c>
      <c r="I28" s="46">
        <v>11.3</v>
      </c>
      <c r="J28" s="46">
        <v>86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6" t="s">
        <v>47</v>
      </c>
      <c r="F29" s="46">
        <v>120</v>
      </c>
      <c r="G29" s="46">
        <v>0.5</v>
      </c>
      <c r="H29" s="46">
        <v>0.5</v>
      </c>
      <c r="I29" s="46">
        <v>11.8</v>
      </c>
      <c r="J29" s="46">
        <v>53.3</v>
      </c>
      <c r="K29" s="43"/>
      <c r="L29" s="42"/>
    </row>
    <row r="30" spans="1:12" ht="15" x14ac:dyDescent="0.25">
      <c r="A30" s="14"/>
      <c r="B30" s="15"/>
      <c r="C30" s="11"/>
      <c r="D30" s="6" t="s">
        <v>23</v>
      </c>
      <c r="E30" s="46" t="s">
        <v>43</v>
      </c>
      <c r="F30" s="46">
        <v>25</v>
      </c>
      <c r="G30" s="46">
        <v>1.7</v>
      </c>
      <c r="H30" s="46">
        <v>0.3</v>
      </c>
      <c r="I30" s="46">
        <v>8.4</v>
      </c>
      <c r="J30" s="46">
        <v>42.7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775</v>
      </c>
      <c r="G32" s="19">
        <f t="shared" ref="G32" si="6">SUM(G25:G31)</f>
        <v>15.05</v>
      </c>
      <c r="H32" s="19">
        <f t="shared" ref="H32" si="7">SUM(H25:H31)</f>
        <v>12.450000000000001</v>
      </c>
      <c r="I32" s="19">
        <f t="shared" ref="I32" si="8">SUM(I25:I31)</f>
        <v>67.650000000000006</v>
      </c>
      <c r="J32" s="19">
        <f t="shared" ref="J32:L32" si="9">SUM(J25:J31)</f>
        <v>441.15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775</v>
      </c>
      <c r="G43" s="32">
        <f t="shared" ref="G43" si="14">G32+G42</f>
        <v>15.05</v>
      </c>
      <c r="H43" s="32">
        <f t="shared" ref="H43" si="15">H32+H42</f>
        <v>12.450000000000001</v>
      </c>
      <c r="I43" s="32">
        <f t="shared" ref="I43" si="16">I32+I42</f>
        <v>67.650000000000006</v>
      </c>
      <c r="J43" s="32">
        <f t="shared" ref="J43:L43" si="17">J32+J42</f>
        <v>441.15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49</v>
      </c>
      <c r="F44" s="52">
        <v>75</v>
      </c>
      <c r="G44" s="52">
        <v>13.7</v>
      </c>
      <c r="H44" s="52">
        <v>13.1</v>
      </c>
      <c r="I44" s="52">
        <v>12.4</v>
      </c>
      <c r="J44" s="52">
        <v>221.3</v>
      </c>
      <c r="K44" s="40"/>
      <c r="L44" s="39"/>
    </row>
    <row r="45" spans="1:12" ht="15" x14ac:dyDescent="0.25">
      <c r="A45" s="23"/>
      <c r="B45" s="15"/>
      <c r="C45" s="11"/>
      <c r="D45" s="6"/>
      <c r="E45" s="52" t="s">
        <v>50</v>
      </c>
      <c r="F45" s="52">
        <v>150</v>
      </c>
      <c r="G45" s="52">
        <v>5.4</v>
      </c>
      <c r="H45" s="52">
        <v>4.9000000000000004</v>
      </c>
      <c r="I45" s="52">
        <v>32.799999999999997</v>
      </c>
      <c r="J45" s="52">
        <v>196.8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52</v>
      </c>
      <c r="F46" s="52">
        <v>200</v>
      </c>
      <c r="G46" s="52">
        <v>1.6</v>
      </c>
      <c r="H46" s="52">
        <v>1.1000000000000001</v>
      </c>
      <c r="I46" s="52">
        <v>8.6</v>
      </c>
      <c r="J46" s="52">
        <v>50.9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46" t="s">
        <v>43</v>
      </c>
      <c r="F47" s="52">
        <v>25</v>
      </c>
      <c r="G47" s="52">
        <v>1.7</v>
      </c>
      <c r="H47" s="52">
        <v>0.3</v>
      </c>
      <c r="I47" s="52">
        <v>8.4</v>
      </c>
      <c r="J47" s="52">
        <v>42.7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2" t="s">
        <v>51</v>
      </c>
      <c r="F48" s="52">
        <v>150</v>
      </c>
      <c r="G48" s="52">
        <v>0.6</v>
      </c>
      <c r="H48" s="52">
        <v>0.5</v>
      </c>
      <c r="I48" s="52">
        <v>15.5</v>
      </c>
      <c r="J48" s="52">
        <v>68.3</v>
      </c>
      <c r="K48" s="43"/>
      <c r="L48" s="42"/>
    </row>
    <row r="49" spans="1:12" ht="15" x14ac:dyDescent="0.25">
      <c r="A49" s="23"/>
      <c r="B49" s="15"/>
      <c r="C49" s="11"/>
      <c r="D49" s="6" t="s">
        <v>23</v>
      </c>
      <c r="E49" s="46" t="s">
        <v>44</v>
      </c>
      <c r="F49" s="46">
        <v>200</v>
      </c>
      <c r="G49" s="46">
        <v>3.8</v>
      </c>
      <c r="H49" s="46">
        <v>2.9</v>
      </c>
      <c r="I49" s="46">
        <v>11.3</v>
      </c>
      <c r="J49" s="46">
        <v>86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26.800000000000004</v>
      </c>
      <c r="H51" s="19">
        <f t="shared" ref="H51" si="19">SUM(H44:H50)</f>
        <v>22.8</v>
      </c>
      <c r="I51" s="19">
        <f t="shared" ref="I51" si="20">SUM(I44:I50)</f>
        <v>88.999999999999986</v>
      </c>
      <c r="J51" s="19">
        <f t="shared" ref="J51:L51" si="21">SUM(J44:J50)</f>
        <v>666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800</v>
      </c>
      <c r="G62" s="32">
        <f t="shared" ref="G62" si="26">G51+G61</f>
        <v>26.800000000000004</v>
      </c>
      <c r="H62" s="32">
        <f t="shared" ref="H62" si="27">H51+H61</f>
        <v>22.8</v>
      </c>
      <c r="I62" s="32">
        <f t="shared" ref="I62" si="28">I51+I61</f>
        <v>88.999999999999986</v>
      </c>
      <c r="J62" s="32">
        <f t="shared" ref="J62:L62" si="29">J51+J61</f>
        <v>666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6" t="s">
        <v>53</v>
      </c>
      <c r="F63" s="46">
        <v>100</v>
      </c>
      <c r="G63" s="46">
        <v>14.2</v>
      </c>
      <c r="H63" s="46">
        <v>2.4</v>
      </c>
      <c r="I63" s="46">
        <v>8.6</v>
      </c>
      <c r="J63" s="46">
        <v>112.6</v>
      </c>
      <c r="K63" s="40"/>
      <c r="L63" s="39"/>
    </row>
    <row r="64" spans="1:12" ht="15" x14ac:dyDescent="0.25">
      <c r="A64" s="23"/>
      <c r="B64" s="15"/>
      <c r="C64" s="11"/>
      <c r="D64" s="6"/>
      <c r="E64" s="46" t="s">
        <v>54</v>
      </c>
      <c r="F64" s="46">
        <v>150</v>
      </c>
      <c r="G64" s="46">
        <v>3.2</v>
      </c>
      <c r="H64" s="46">
        <v>5.2</v>
      </c>
      <c r="I64" s="46">
        <v>19.8</v>
      </c>
      <c r="J64" s="46">
        <v>139.4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6" t="s">
        <v>56</v>
      </c>
      <c r="F65" s="46">
        <v>200</v>
      </c>
      <c r="G65" s="46">
        <v>0.2</v>
      </c>
      <c r="H65" s="46">
        <v>0</v>
      </c>
      <c r="I65" s="46">
        <v>6.4</v>
      </c>
      <c r="J65" s="46">
        <v>26.8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6" t="s">
        <v>44</v>
      </c>
      <c r="F66" s="46">
        <v>45</v>
      </c>
      <c r="G66" s="46">
        <v>3.4</v>
      </c>
      <c r="H66" s="46">
        <v>0.4</v>
      </c>
      <c r="I66" s="46">
        <v>22.1</v>
      </c>
      <c r="J66" s="46">
        <v>105.5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6" t="s">
        <v>55</v>
      </c>
      <c r="F67" s="46">
        <v>100</v>
      </c>
      <c r="G67" s="46">
        <v>0.8</v>
      </c>
      <c r="H67" s="46">
        <v>0.2</v>
      </c>
      <c r="I67" s="46">
        <v>7.5</v>
      </c>
      <c r="J67" s="46">
        <v>35</v>
      </c>
      <c r="K67" s="43"/>
      <c r="L67" s="42"/>
    </row>
    <row r="68" spans="1:12" ht="15" x14ac:dyDescent="0.25">
      <c r="A68" s="23"/>
      <c r="B68" s="15"/>
      <c r="C68" s="11"/>
      <c r="D68" s="53" t="s">
        <v>23</v>
      </c>
      <c r="E68" s="46" t="s">
        <v>43</v>
      </c>
      <c r="F68" s="46">
        <v>25</v>
      </c>
      <c r="G68" s="46">
        <v>1.7</v>
      </c>
      <c r="H68" s="46">
        <v>0.3</v>
      </c>
      <c r="I68" s="46">
        <v>8.4</v>
      </c>
      <c r="J68" s="46">
        <v>42.7</v>
      </c>
      <c r="K68" s="43"/>
      <c r="L68" s="42"/>
    </row>
    <row r="69" spans="1:12" ht="15" x14ac:dyDescent="0.25">
      <c r="A69" s="23"/>
      <c r="B69" s="15"/>
      <c r="C69" s="11"/>
      <c r="D69" s="6"/>
      <c r="E69" s="46"/>
      <c r="F69" s="46"/>
      <c r="G69" s="46"/>
      <c r="H69" s="46"/>
      <c r="I69" s="46"/>
      <c r="J69" s="46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23.499999999999996</v>
      </c>
      <c r="H70" s="19">
        <f t="shared" ref="H70" si="31">SUM(H63:H69)</f>
        <v>8.5</v>
      </c>
      <c r="I70" s="19">
        <f t="shared" ref="I70" si="32">SUM(I63:I69)</f>
        <v>72.800000000000011</v>
      </c>
      <c r="J70" s="19">
        <f t="shared" ref="J70:L70" si="33">SUM(J63:J69)</f>
        <v>462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620</v>
      </c>
      <c r="G81" s="32">
        <f t="shared" ref="G81" si="38">G70+G80</f>
        <v>23.499999999999996</v>
      </c>
      <c r="H81" s="32">
        <f t="shared" ref="H81" si="39">H70+H80</f>
        <v>8.5</v>
      </c>
      <c r="I81" s="32">
        <f t="shared" ref="I81" si="40">I70+I80</f>
        <v>72.800000000000011</v>
      </c>
      <c r="J81" s="32">
        <f t="shared" ref="J81:L81" si="41">J70+J80</f>
        <v>462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6" t="s">
        <v>57</v>
      </c>
      <c r="F82" s="46">
        <v>150</v>
      </c>
      <c r="G82" s="46">
        <v>29.7</v>
      </c>
      <c r="H82" s="46">
        <v>10.7</v>
      </c>
      <c r="I82" s="46">
        <v>21.7</v>
      </c>
      <c r="J82" s="46">
        <v>301.2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6" t="s">
        <v>58</v>
      </c>
      <c r="F84" s="46">
        <v>200</v>
      </c>
      <c r="G84" s="46">
        <v>0.2</v>
      </c>
      <c r="H84" s="46">
        <v>0.1</v>
      </c>
      <c r="I84" s="46">
        <v>6.6</v>
      </c>
      <c r="J84" s="46">
        <v>27.9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6" t="s">
        <v>44</v>
      </c>
      <c r="F85" s="46">
        <v>45</v>
      </c>
      <c r="G85" s="46">
        <v>3.4</v>
      </c>
      <c r="H85" s="46">
        <v>0.4</v>
      </c>
      <c r="I85" s="46">
        <v>22.1</v>
      </c>
      <c r="J85" s="46">
        <v>105.5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6" t="s">
        <v>59</v>
      </c>
      <c r="F86" s="46">
        <v>150</v>
      </c>
      <c r="G86" s="46">
        <v>2.2999999999999998</v>
      </c>
      <c r="H86" s="46">
        <v>0.8</v>
      </c>
      <c r="I86" s="46">
        <v>31.5</v>
      </c>
      <c r="J86" s="46">
        <v>141.80000000000001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35.599999999999994</v>
      </c>
      <c r="H89" s="19">
        <f t="shared" ref="H89" si="43">SUM(H82:H88)</f>
        <v>12</v>
      </c>
      <c r="I89" s="19">
        <f t="shared" ref="I89" si="44">SUM(I82:I88)</f>
        <v>81.900000000000006</v>
      </c>
      <c r="J89" s="19">
        <f t="shared" ref="J89:L89" si="45">SUM(J82:J88)</f>
        <v>576.4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545</v>
      </c>
      <c r="G100" s="32">
        <f t="shared" ref="G100" si="50">G89+G99</f>
        <v>35.599999999999994</v>
      </c>
      <c r="H100" s="32">
        <f t="shared" ref="H100" si="51">H89+H99</f>
        <v>12</v>
      </c>
      <c r="I100" s="32">
        <f t="shared" ref="I100" si="52">I89+I99</f>
        <v>81.900000000000006</v>
      </c>
      <c r="J100" s="32">
        <f t="shared" ref="J100:L100" si="53">J89+J99</f>
        <v>576.4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6" t="s">
        <v>60</v>
      </c>
      <c r="F101" s="46">
        <v>200</v>
      </c>
      <c r="G101" s="46">
        <v>5.5</v>
      </c>
      <c r="H101" s="46">
        <v>4.54</v>
      </c>
      <c r="I101" s="46">
        <v>17.899999999999999</v>
      </c>
      <c r="J101" s="46">
        <v>134.19999999999999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48</v>
      </c>
      <c r="F103" s="53">
        <v>200</v>
      </c>
      <c r="G103" s="53">
        <v>4.7</v>
      </c>
      <c r="H103" s="53">
        <v>3.5</v>
      </c>
      <c r="I103" s="53">
        <v>12.5</v>
      </c>
      <c r="J103" s="53">
        <v>100.4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3" t="s">
        <v>61</v>
      </c>
      <c r="F104" s="53">
        <v>45</v>
      </c>
      <c r="G104" s="53">
        <v>3.4</v>
      </c>
      <c r="H104" s="53">
        <v>0.4</v>
      </c>
      <c r="I104" s="53">
        <v>22.1</v>
      </c>
      <c r="J104" s="53">
        <v>105.5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3" t="s">
        <v>55</v>
      </c>
      <c r="F105" s="53">
        <v>140</v>
      </c>
      <c r="G105" s="53">
        <v>1.1000000000000001</v>
      </c>
      <c r="H105" s="53">
        <v>0.3</v>
      </c>
      <c r="I105" s="53">
        <v>10.5</v>
      </c>
      <c r="J105" s="53">
        <v>49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14.7</v>
      </c>
      <c r="H108" s="19">
        <f t="shared" si="54"/>
        <v>8.74</v>
      </c>
      <c r="I108" s="19">
        <f t="shared" si="54"/>
        <v>63</v>
      </c>
      <c r="J108" s="19">
        <f t="shared" si="54"/>
        <v>389.1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585</v>
      </c>
      <c r="G119" s="32">
        <f t="shared" ref="G119" si="58">G108+G118</f>
        <v>14.7</v>
      </c>
      <c r="H119" s="32">
        <f t="shared" ref="H119" si="59">H108+H118</f>
        <v>8.74</v>
      </c>
      <c r="I119" s="32">
        <f t="shared" ref="I119" si="60">I108+I118</f>
        <v>63</v>
      </c>
      <c r="J119" s="32">
        <f t="shared" ref="J119:L119" si="61">J108+J118</f>
        <v>389.1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6" t="s">
        <v>62</v>
      </c>
      <c r="F120" s="46">
        <v>100</v>
      </c>
      <c r="G120" s="46">
        <v>4.3</v>
      </c>
      <c r="H120" s="46">
        <v>5.6</v>
      </c>
      <c r="I120" s="46">
        <v>17.100000000000001</v>
      </c>
      <c r="J120" s="46">
        <v>136.4</v>
      </c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6" t="s">
        <v>63</v>
      </c>
      <c r="F122" s="46">
        <v>200</v>
      </c>
      <c r="G122" s="46">
        <v>0.2</v>
      </c>
      <c r="H122" s="46">
        <v>0.1</v>
      </c>
      <c r="I122" s="46">
        <v>6.6</v>
      </c>
      <c r="J122" s="46">
        <v>27.9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46" t="s">
        <v>61</v>
      </c>
      <c r="F123" s="46">
        <v>45</v>
      </c>
      <c r="G123" s="46">
        <v>3.4</v>
      </c>
      <c r="H123" s="46">
        <v>0.4</v>
      </c>
      <c r="I123" s="46">
        <v>22.1</v>
      </c>
      <c r="J123" s="46">
        <v>105.5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6" t="s">
        <v>47</v>
      </c>
      <c r="F124" s="46">
        <v>120</v>
      </c>
      <c r="G124" s="46">
        <v>0.5</v>
      </c>
      <c r="H124" s="46">
        <v>0.5</v>
      </c>
      <c r="I124" s="46">
        <v>11.8</v>
      </c>
      <c r="J124" s="46">
        <v>53.3</v>
      </c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465</v>
      </c>
      <c r="G127" s="19">
        <f t="shared" ref="G127:J127" si="62">SUM(G120:G126)</f>
        <v>8.4</v>
      </c>
      <c r="H127" s="19">
        <f t="shared" si="62"/>
        <v>6.6</v>
      </c>
      <c r="I127" s="19">
        <f t="shared" si="62"/>
        <v>57.600000000000009</v>
      </c>
      <c r="J127" s="19">
        <f t="shared" si="62"/>
        <v>323.10000000000002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465</v>
      </c>
      <c r="G138" s="32">
        <f t="shared" ref="G138" si="66">G127+G137</f>
        <v>8.4</v>
      </c>
      <c r="H138" s="32">
        <f t="shared" ref="H138" si="67">H127+H137</f>
        <v>6.6</v>
      </c>
      <c r="I138" s="32">
        <f t="shared" ref="I138" si="68">I127+I137</f>
        <v>57.600000000000009</v>
      </c>
      <c r="J138" s="32">
        <f t="shared" ref="J138:L138" si="69">J127+J137</f>
        <v>323.10000000000002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6" t="s">
        <v>64</v>
      </c>
      <c r="F139" s="46">
        <v>80</v>
      </c>
      <c r="G139" s="46">
        <v>13.5</v>
      </c>
      <c r="H139" s="46">
        <v>13.1</v>
      </c>
      <c r="I139" s="46">
        <v>3.2</v>
      </c>
      <c r="J139" s="46">
        <v>185.6</v>
      </c>
      <c r="K139" s="40"/>
      <c r="L139" s="39"/>
    </row>
    <row r="140" spans="1:12" ht="15" x14ac:dyDescent="0.25">
      <c r="A140" s="23"/>
      <c r="B140" s="15"/>
      <c r="C140" s="11"/>
      <c r="D140" s="6"/>
      <c r="E140" s="46" t="s">
        <v>65</v>
      </c>
      <c r="F140" s="46">
        <v>150</v>
      </c>
      <c r="G140" s="46">
        <v>8.3000000000000007</v>
      </c>
      <c r="H140" s="46">
        <v>6.3</v>
      </c>
      <c r="I140" s="46">
        <v>36</v>
      </c>
      <c r="J140" s="46">
        <v>233.7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6" t="s">
        <v>66</v>
      </c>
      <c r="F141" s="46">
        <v>200</v>
      </c>
      <c r="G141" s="46">
        <v>3.9</v>
      </c>
      <c r="H141" s="46">
        <v>2.9</v>
      </c>
      <c r="I141" s="46">
        <v>11.2</v>
      </c>
      <c r="J141" s="46">
        <v>86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6" t="s">
        <v>61</v>
      </c>
      <c r="F142" s="46">
        <v>45</v>
      </c>
      <c r="G142" s="46">
        <v>3.4</v>
      </c>
      <c r="H142" s="46">
        <v>0.4</v>
      </c>
      <c r="I142" s="46">
        <v>22.1</v>
      </c>
      <c r="J142" s="46">
        <v>105.5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6" t="s">
        <v>51</v>
      </c>
      <c r="F143" s="46">
        <v>150</v>
      </c>
      <c r="G143" s="46">
        <v>0.6</v>
      </c>
      <c r="H143" s="46">
        <v>0.5</v>
      </c>
      <c r="I143" s="46">
        <v>15.5</v>
      </c>
      <c r="J143" s="46">
        <v>68.3</v>
      </c>
      <c r="K143" s="43"/>
      <c r="L143" s="42"/>
    </row>
    <row r="144" spans="1:12" ht="15" x14ac:dyDescent="0.25">
      <c r="A144" s="23"/>
      <c r="B144" s="15"/>
      <c r="C144" s="11"/>
      <c r="D144" s="53" t="s">
        <v>23</v>
      </c>
      <c r="E144" s="46" t="s">
        <v>43</v>
      </c>
      <c r="F144" s="46">
        <v>25</v>
      </c>
      <c r="G144" s="46">
        <v>1.7</v>
      </c>
      <c r="H144" s="46">
        <v>0.3</v>
      </c>
      <c r="I144" s="46">
        <v>8.4</v>
      </c>
      <c r="J144" s="46">
        <v>42.7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31.4</v>
      </c>
      <c r="H146" s="19">
        <f t="shared" si="70"/>
        <v>23.499999999999996</v>
      </c>
      <c r="I146" s="19">
        <f t="shared" si="70"/>
        <v>96.4</v>
      </c>
      <c r="J146" s="19">
        <f t="shared" si="70"/>
        <v>721.8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650</v>
      </c>
      <c r="G157" s="32">
        <f t="shared" ref="G157" si="74">G146+G156</f>
        <v>31.4</v>
      </c>
      <c r="H157" s="32">
        <f t="shared" ref="H157" si="75">H146+H156</f>
        <v>23.499999999999996</v>
      </c>
      <c r="I157" s="32">
        <f t="shared" ref="I157" si="76">I146+I156</f>
        <v>96.4</v>
      </c>
      <c r="J157" s="32">
        <f t="shared" ref="J157:L157" si="77">J146+J156</f>
        <v>721.8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6" t="s">
        <v>67</v>
      </c>
      <c r="F158" s="46">
        <v>80</v>
      </c>
      <c r="G158" s="46">
        <v>13.2</v>
      </c>
      <c r="H158" s="46">
        <v>9.1999999999999993</v>
      </c>
      <c r="I158" s="46">
        <v>2.2999999999999998</v>
      </c>
      <c r="J158" s="46">
        <v>144.80000000000001</v>
      </c>
      <c r="K158" s="40"/>
      <c r="L158" s="39"/>
    </row>
    <row r="159" spans="1:12" ht="15" x14ac:dyDescent="0.25">
      <c r="A159" s="23"/>
      <c r="B159" s="15"/>
      <c r="C159" s="11"/>
      <c r="D159" s="6"/>
      <c r="E159" s="46" t="s">
        <v>68</v>
      </c>
      <c r="F159" s="46">
        <v>150</v>
      </c>
      <c r="G159" s="46">
        <v>3.7</v>
      </c>
      <c r="H159" s="46">
        <v>4.8</v>
      </c>
      <c r="I159" s="46">
        <v>36.5</v>
      </c>
      <c r="J159" s="46">
        <v>203.5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6" t="s">
        <v>69</v>
      </c>
      <c r="F160" s="46">
        <v>200</v>
      </c>
      <c r="G160" s="46">
        <v>0.5</v>
      </c>
      <c r="H160" s="46">
        <v>0</v>
      </c>
      <c r="I160" s="46">
        <v>19.8</v>
      </c>
      <c r="J160" s="46">
        <v>81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6" t="s">
        <v>61</v>
      </c>
      <c r="F161" s="46">
        <v>45</v>
      </c>
      <c r="G161" s="46">
        <v>3.4</v>
      </c>
      <c r="H161" s="46">
        <v>0.4</v>
      </c>
      <c r="I161" s="46">
        <v>22.1</v>
      </c>
      <c r="J161" s="46">
        <v>105.5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6" t="s">
        <v>55</v>
      </c>
      <c r="F162" s="46">
        <v>100</v>
      </c>
      <c r="G162" s="46">
        <v>0.8</v>
      </c>
      <c r="H162" s="46">
        <v>0.2</v>
      </c>
      <c r="I162" s="46">
        <v>7.5</v>
      </c>
      <c r="J162" s="46">
        <v>35</v>
      </c>
      <c r="K162" s="43"/>
      <c r="L162" s="42"/>
    </row>
    <row r="163" spans="1:12" ht="15" x14ac:dyDescent="0.25">
      <c r="A163" s="23"/>
      <c r="B163" s="15"/>
      <c r="C163" s="11"/>
      <c r="D163" s="53" t="s">
        <v>23</v>
      </c>
      <c r="E163" s="46" t="s">
        <v>43</v>
      </c>
      <c r="F163" s="46">
        <v>25</v>
      </c>
      <c r="G163" s="46">
        <v>1.7</v>
      </c>
      <c r="H163" s="46">
        <v>0.3</v>
      </c>
      <c r="I163" s="46">
        <v>8.4</v>
      </c>
      <c r="J163" s="46">
        <v>42.7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23.299999999999997</v>
      </c>
      <c r="H165" s="19">
        <f t="shared" si="78"/>
        <v>14.9</v>
      </c>
      <c r="I165" s="19">
        <f t="shared" si="78"/>
        <v>96.6</v>
      </c>
      <c r="J165" s="19">
        <f t="shared" si="78"/>
        <v>612.5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ref="G176" si="82">G165+G175</f>
        <v>23.299999999999997</v>
      </c>
      <c r="H176" s="32">
        <f t="shared" ref="H176" si="83">H165+H175</f>
        <v>14.9</v>
      </c>
      <c r="I176" s="32">
        <f t="shared" ref="I176" si="84">I165+I175</f>
        <v>96.6</v>
      </c>
      <c r="J176" s="32">
        <f t="shared" ref="J176:L176" si="85">J165+J175</f>
        <v>612.5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6" t="s">
        <v>57</v>
      </c>
      <c r="F177" s="46">
        <v>150</v>
      </c>
      <c r="G177" s="46">
        <v>29.7</v>
      </c>
      <c r="H177" s="46">
        <v>10.7</v>
      </c>
      <c r="I177" s="46">
        <v>21.7</v>
      </c>
      <c r="J177" s="46">
        <v>301.2</v>
      </c>
      <c r="K177" s="40"/>
      <c r="L177" s="39"/>
    </row>
    <row r="178" spans="1:12" ht="15" x14ac:dyDescent="0.25">
      <c r="A178" s="23"/>
      <c r="B178" s="15"/>
      <c r="C178" s="11"/>
      <c r="D178" s="6"/>
      <c r="E178" s="46" t="s">
        <v>46</v>
      </c>
      <c r="F178" s="46">
        <v>30</v>
      </c>
      <c r="G178" s="46">
        <v>0.25</v>
      </c>
      <c r="H178" s="46">
        <v>0.05</v>
      </c>
      <c r="I178" s="46">
        <v>0.75</v>
      </c>
      <c r="J178" s="46">
        <v>4.25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6" t="s">
        <v>70</v>
      </c>
      <c r="F179" s="46">
        <v>200</v>
      </c>
      <c r="G179" s="46">
        <v>1.6</v>
      </c>
      <c r="H179" s="46">
        <v>1.1000000000000001</v>
      </c>
      <c r="I179" s="46">
        <v>8.6</v>
      </c>
      <c r="J179" s="46">
        <v>50.9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6" t="s">
        <v>61</v>
      </c>
      <c r="F180" s="46">
        <v>45</v>
      </c>
      <c r="G180" s="46">
        <v>3.4</v>
      </c>
      <c r="H180" s="46">
        <v>0.4</v>
      </c>
      <c r="I180" s="46">
        <v>22.1</v>
      </c>
      <c r="J180" s="46">
        <v>105.5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6" t="s">
        <v>59</v>
      </c>
      <c r="F181" s="46">
        <v>150</v>
      </c>
      <c r="G181" s="46">
        <v>2.2999999999999998</v>
      </c>
      <c r="H181" s="46">
        <v>0.8</v>
      </c>
      <c r="I181" s="46">
        <v>31.5</v>
      </c>
      <c r="J181" s="46">
        <v>141.80000000000001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37.25</v>
      </c>
      <c r="H184" s="19">
        <f t="shared" si="86"/>
        <v>13.05</v>
      </c>
      <c r="I184" s="19">
        <f t="shared" si="86"/>
        <v>84.65</v>
      </c>
      <c r="J184" s="19">
        <f t="shared" si="86"/>
        <v>603.65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575</v>
      </c>
      <c r="G195" s="32">
        <f t="shared" ref="G195" si="90">G184+G194</f>
        <v>37.25</v>
      </c>
      <c r="H195" s="32">
        <f t="shared" ref="H195" si="91">H184+H194</f>
        <v>13.05</v>
      </c>
      <c r="I195" s="32">
        <f t="shared" ref="I195" si="92">I184+I194</f>
        <v>84.65</v>
      </c>
      <c r="J195" s="32">
        <f t="shared" ref="J195:L195" si="93">J184+J194</f>
        <v>603.65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624.06000000000006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23.419999999999998</v>
      </c>
      <c r="H196" s="34">
        <f t="shared" si="94"/>
        <v>13.814000000000002</v>
      </c>
      <c r="I196" s="34">
        <f t="shared" si="94"/>
        <v>79.460000000000008</v>
      </c>
      <c r="J196" s="34">
        <f t="shared" si="94"/>
        <v>534.83999999999992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2025-05-07T09:27:00Z</dcterms:modified>
</cp:coreProperties>
</file>